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90" windowHeight="72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F47" i="1"/>
  <c r="G47" i="1"/>
  <c r="J47" i="1"/>
  <c r="I47" i="1"/>
  <c r="G48" i="1" l="1"/>
  <c r="F48" i="1"/>
  <c r="I48" i="1"/>
  <c r="H48" i="1"/>
  <c r="J48" i="1"/>
  <c r="L17" i="1"/>
  <c r="L47" i="1"/>
  <c r="L48" i="1"/>
  <c r="L39" i="1"/>
  <c r="L46" i="1"/>
  <c r="L27" i="1"/>
  <c r="L32" i="1"/>
</calcChain>
</file>

<file path=xl/sharedStrings.xml><?xml version="1.0" encoding="utf-8"?>
<sst xmlns="http://schemas.openxmlformats.org/spreadsheetml/2006/main" count="69" uniqueCount="53">
  <si>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</si>
  <si>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</si>
  <si>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</si>
  <si>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</si>
  <si>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</si>
  <si>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</si>
  <si>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</si>
  <si>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</si>
  <si>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</si>
  <si>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</si>
  <si>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</si>
  <si>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</si>
  <si>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</si>
  <si>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</si>
  <si>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</si>
  <si>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</si>
  <si>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</si>
  <si>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</si>
  <si>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</si>
  <si>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</si>
  <si>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</si>
  <si>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</si>
  <si>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</si>
  <si>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</si>
  <si>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</si>
  <si>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</si>
  <si>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</si>
  <si>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</si>
  <si>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</si>
  <si>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</si>
  <si>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</si>
  <si>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</si>
  <si>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</si>
  <si>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</si>
  <si>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</si>
  <si>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</si>
  <si>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</si>
  <si>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</si>
  <si>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</si>
  <si>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</si>
  <si>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</si>
  <si>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</si>
  <si>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</si>
  <si>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</si>
  <si>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</si>
  <si>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"Петухоская СОШ им Героя Советского Союза Я.С. Кулишева"</t>
  </si>
  <si>
    <t>Директор школы</t>
  </si>
  <si>
    <t>И.В. Арзин</t>
  </si>
  <si>
    <t xml:space="preserve">каша вязкая молочная  рисовая  с маслом сливочным </t>
  </si>
  <si>
    <t>компот из сухофруктов</t>
  </si>
  <si>
    <t>хлеб пшеничный</t>
  </si>
  <si>
    <t>сыр</t>
  </si>
  <si>
    <t>жаркое с мясом "По домашнему"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</si>
</sst>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5" borderId="9" xfId="0" applyFill="1" applyBorder="1" applyAlignment="1" applyProtection="1">
      <alignment wrapText="1"/>
      <protection locked="0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A48" sqref="A48:XFD59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0" t="s">
        <v>45</v>
      </c>
      <c r="D1" s="51"/>
      <c r="E1" s="52"/>
      <c r="F1" s="3" t="s">
        <v>1</v>
      </c>
      <c r="G1" s="1" t="s">
        <v>2</v>
      </c>
      <c r="H1" s="53" t="s">
        <v>46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47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49" t="s">
        <v>48</v>
      </c>
      <c r="F6" s="19">
        <v>200</v>
      </c>
      <c r="G6" s="19">
        <v>8.3000000000000007</v>
      </c>
      <c r="H6" s="19">
        <v>14.6</v>
      </c>
      <c r="I6" s="19">
        <v>72.5</v>
      </c>
      <c r="J6" s="19">
        <v>440</v>
      </c>
      <c r="K6" s="20"/>
      <c r="L6" s="19">
        <v>40</v>
      </c>
    </row>
    <row r="7" spans="1:12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21"/>
      <c r="B8" s="22"/>
      <c r="C8" s="23"/>
      <c r="D8" s="28" t="s">
        <v>25</v>
      </c>
      <c r="E8" s="25" t="s">
        <v>49</v>
      </c>
      <c r="F8" s="26">
        <v>200</v>
      </c>
      <c r="G8" s="26">
        <v>1.4</v>
      </c>
      <c r="H8" s="26">
        <v>1.75</v>
      </c>
      <c r="I8" s="26">
        <v>22.35</v>
      </c>
      <c r="J8" s="26">
        <v>109</v>
      </c>
      <c r="K8" s="27"/>
      <c r="L8" s="26">
        <v>15.57</v>
      </c>
    </row>
    <row r="9" spans="1:12" ht="15" x14ac:dyDescent="0.25">
      <c r="A9" s="21"/>
      <c r="B9" s="22"/>
      <c r="C9" s="23"/>
      <c r="D9" s="28" t="s">
        <v>26</v>
      </c>
      <c r="E9" s="25" t="s">
        <v>50</v>
      </c>
      <c r="F9" s="26">
        <v>40</v>
      </c>
      <c r="G9" s="26">
        <v>26.8</v>
      </c>
      <c r="H9" s="26">
        <v>20.100000000000001</v>
      </c>
      <c r="I9" s="26">
        <v>90.3</v>
      </c>
      <c r="J9" s="26">
        <v>606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 t="s">
        <v>51</v>
      </c>
      <c r="F11" s="26">
        <v>10</v>
      </c>
      <c r="G11" s="26">
        <v>0.4</v>
      </c>
      <c r="H11" s="26">
        <v>0.4</v>
      </c>
      <c r="I11" s="26">
        <v>0.5</v>
      </c>
      <c r="J11" s="26">
        <v>20</v>
      </c>
      <c r="K11" s="27"/>
      <c r="L11" s="26">
        <v>15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450</v>
      </c>
      <c r="G13" s="34">
        <f t="shared" ref="G13:J13" si="0">SUM(G6:G12)</f>
        <v>36.9</v>
      </c>
      <c r="H13" s="34">
        <f t="shared" si="0"/>
        <v>36.85</v>
      </c>
      <c r="I13" s="34">
        <f t="shared" si="0"/>
        <v>185.64999999999998</v>
      </c>
      <c r="J13" s="34">
        <f t="shared" si="0"/>
        <v>1175</v>
      </c>
      <c r="K13" s="35"/>
      <c r="L13" s="34">
        <f>SUM(L6:L12)</f>
        <v>73.569999999999993</v>
      </c>
    </row>
    <row r="14" spans="1:12" ht="15" x14ac:dyDescent="0.25">
      <c r="A14" s="36">
        <f>A6</f>
        <v>1</v>
      </c>
      <c r="B14" s="37">
        <f>B6</f>
        <v>1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 t="shared" ref="G17:J17" si="1">SUM(G14:G16)</f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5"/>
      <c r="L17" s="34" t="e">
        <f ca="1">SUM(L14:L22)</f>
        <v>#REF!</v>
      </c>
    </row>
    <row r="18" spans="1:12" ht="15" x14ac:dyDescent="0.25">
      <c r="A18" s="36">
        <f>A6</f>
        <v>1</v>
      </c>
      <c r="B18" s="37">
        <f>B6</f>
        <v>1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33</v>
      </c>
      <c r="E20" s="25" t="s">
        <v>52</v>
      </c>
      <c r="F20" s="26">
        <v>220</v>
      </c>
      <c r="G20" s="26">
        <v>2.8</v>
      </c>
      <c r="H20" s="26">
        <v>3.25</v>
      </c>
      <c r="I20" s="26">
        <v>44.7</v>
      </c>
      <c r="J20" s="26">
        <v>109</v>
      </c>
      <c r="K20" s="27"/>
      <c r="L20" s="26">
        <v>51</v>
      </c>
    </row>
    <row r="21" spans="1:12" ht="15" x14ac:dyDescent="0.2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35</v>
      </c>
      <c r="E22" s="25" t="s">
        <v>49</v>
      </c>
      <c r="F22" s="26">
        <v>200</v>
      </c>
      <c r="G22" s="26">
        <v>1.4</v>
      </c>
      <c r="H22" s="26">
        <v>1.75</v>
      </c>
      <c r="I22" s="26">
        <v>22.35</v>
      </c>
      <c r="J22" s="26">
        <v>109</v>
      </c>
      <c r="K22" s="27"/>
      <c r="L22" s="26">
        <v>15.57</v>
      </c>
    </row>
    <row r="23" spans="1:12" ht="15" x14ac:dyDescent="0.25">
      <c r="A23" s="21"/>
      <c r="B23" s="22"/>
      <c r="C23" s="23"/>
      <c r="D23" s="28" t="s">
        <v>36</v>
      </c>
      <c r="E23" s="25" t="s">
        <v>50</v>
      </c>
      <c r="F23" s="26">
        <v>40</v>
      </c>
      <c r="G23" s="26">
        <v>26.8</v>
      </c>
      <c r="H23" s="26">
        <v>20.100000000000001</v>
      </c>
      <c r="I23" s="26">
        <v>90.3</v>
      </c>
      <c r="J23" s="26">
        <v>606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460</v>
      </c>
      <c r="G27" s="34">
        <f t="shared" ref="G27:J27" si="2">SUM(G18:G26)</f>
        <v>31</v>
      </c>
      <c r="H27" s="34">
        <f t="shared" si="2"/>
        <v>25.1</v>
      </c>
      <c r="I27" s="34">
        <f t="shared" si="2"/>
        <v>157.35000000000002</v>
      </c>
      <c r="J27" s="34">
        <f t="shared" si="2"/>
        <v>824</v>
      </c>
      <c r="K27" s="35"/>
      <c r="L27" s="34" t="e">
        <f ca="1">SUM(L24:L32)</f>
        <v>#REF!</v>
      </c>
    </row>
    <row r="28" spans="1:12" ht="15" x14ac:dyDescent="0.25">
      <c r="A28" s="36">
        <f>A6</f>
        <v>1</v>
      </c>
      <c r="B28" s="37">
        <f>B6</f>
        <v>1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 t="shared" ref="G32:J32" si="3">SUM(G28:G31)</f>
        <v>0</v>
      </c>
      <c r="H32" s="34">
        <f t="shared" si="3"/>
        <v>0</v>
      </c>
      <c r="I32" s="34">
        <f t="shared" si="3"/>
        <v>0</v>
      </c>
      <c r="J32" s="34">
        <f t="shared" si="3"/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1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J46" si="4">SUM(G33:G38)</f>
        <v>0</v>
      </c>
      <c r="H39" s="34">
        <f t="shared" si="4"/>
        <v>0</v>
      </c>
      <c r="I39" s="34">
        <f t="shared" si="4"/>
        <v>0</v>
      </c>
      <c r="J39" s="34">
        <f t="shared" si="4"/>
        <v>0</v>
      </c>
      <c r="K39" s="35"/>
      <c r="L39" s="34" t="e">
        <f ca="1">SUM(L33:L41)</f>
        <v>#REF!</v>
      </c>
    </row>
    <row r="40" spans="1:12" ht="15" x14ac:dyDescent="0.25">
      <c r="A40" s="36">
        <f>A6</f>
        <v>1</v>
      </c>
      <c r="B40" s="37">
        <f>B6</f>
        <v>1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4"/>
        <v>0</v>
      </c>
      <c r="H46" s="34">
        <f t="shared" si="4"/>
        <v>0</v>
      </c>
      <c r="I46" s="34">
        <f t="shared" si="4"/>
        <v>0</v>
      </c>
      <c r="J46" s="34">
        <f t="shared" si="4"/>
        <v>0</v>
      </c>
      <c r="K46" s="35"/>
      <c r="L46" s="34" t="e">
        <f ca="1">SUM(L40:L47)</f>
        <v>#REF!</v>
      </c>
    </row>
    <row r="47" spans="1:12" ht="15.75" thickBot="1" x14ac:dyDescent="0.25">
      <c r="A47" s="41">
        <f>A6</f>
        <v>1</v>
      </c>
      <c r="B47" s="42">
        <f>B6</f>
        <v>1</v>
      </c>
      <c r="C47" s="54" t="s">
        <v>43</v>
      </c>
      <c r="D47" s="55"/>
      <c r="E47" s="43"/>
      <c r="F47" s="44">
        <f>F13+F17+F27+F32+F39+F46</f>
        <v>910</v>
      </c>
      <c r="G47" s="44">
        <f t="shared" ref="G47:J47" si="5">G13+G17+G27+G32+G39+G46</f>
        <v>67.900000000000006</v>
      </c>
      <c r="H47" s="44">
        <f t="shared" si="5"/>
        <v>61.95</v>
      </c>
      <c r="I47" s="44">
        <f t="shared" si="5"/>
        <v>343</v>
      </c>
      <c r="J47" s="44">
        <f t="shared" si="5"/>
        <v>1999</v>
      </c>
      <c r="K47" s="45"/>
      <c r="L47" s="44" t="e">
        <f ca="1">L13+L17+L27+L32+L39+L46</f>
        <v>#REF!</v>
      </c>
    </row>
    <row r="48" spans="1:12" ht="13.5" thickBot="1" x14ac:dyDescent="0.25">
      <c r="A48" s="46"/>
      <c r="B48" s="47"/>
      <c r="C48" s="56" t="s">
        <v>44</v>
      </c>
      <c r="D48" s="56"/>
      <c r="E48" s="56"/>
      <c r="F48" s="48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48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48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48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48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48"/>
      <c r="L48" s="48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5">
    <mergeCell ref="C48:E48"/>
    <mergeCell ref="C1:E1"/>
    <mergeCell ref="H1:K1"/>
    <mergeCell ref="H2:K2"/>
    <mergeCell ref="C47:D47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2022-05-16T14:23:56Z</dcterms:created>
  <dcterms:modified xsi:type="dcterms:W3CDTF">2024-09-12T12:33:41Z</dcterms:modified>
</cp:coreProperties>
</file>