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H47" i="1"/>
  <c r="F47" i="1"/>
  <c r="G47" i="1"/>
  <c r="I47" i="1"/>
  <c r="L47" i="1"/>
  <c r="L17" i="1"/>
  <c r="L39" i="1"/>
  <c r="L46" i="1"/>
  <c r="L27" i="1"/>
  <c r="L32" i="1"/>
</calcChain>
</file>

<file path=xl/sharedStrings.xml><?xml version="1.0" encoding="utf-8"?>
<sst xmlns="http://schemas.openxmlformats.org/spreadsheetml/2006/main" count="69" uniqueCount="52">
  <si>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</si>
  <si>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</si>
  <si>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</si>
  <si>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</si>
  <si>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</si>
  <si>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</si>
  <si>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</si>
  <si>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</si>
  <si>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</si>
  <si>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</si>
  <si>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</si>
  <si>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</si>
  <si>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</si>
  <si>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</si>
  <si>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</si>
  <si>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</si>
  <si>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</si>
  <si>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</si>
  <si>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</si>
  <si>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</si>
  <si>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</si>
  <si>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</si>
  <si>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</si>
  <si>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</si>
  <si>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</si>
  <si>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</si>
  <si>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</si>
  <si>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</si>
  <si>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</si>
  <si>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</si>
  <si>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</si>
  <si>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</si>
  <si>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</si>
  <si>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</si>
  <si>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</si>
  <si>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</si>
  <si>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</si>
  <si>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</si>
  <si>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</si>
  <si>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</si>
  <si>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</si>
  <si>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</si>
  <si>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</si>
  <si>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</si>
  <si>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</si>
  <si>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</si>
  <si>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</si>
  <si>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</si>
  <si>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плов из птицы</t>
  </si>
  <si>
    <t>чай</t>
  </si>
  <si>
    <t>салат из вареной свеклы с яблоком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</si>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</sst>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29" activePane="bottomRight" state="frozen"/>
      <selection activeCell="L585" sqref="L585"/>
      <selection pane="topRight"/>
      <selection pane="bottomLeft"/>
      <selection pane="bottomRight" activeCell="A48" sqref="A48:XFD48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6</v>
      </c>
      <c r="C6" s="17" t="s">
        <v>23</v>
      </c>
      <c r="D6" s="18" t="s">
        <v>24</v>
      </c>
      <c r="E6" s="46" t="s">
        <v>48</v>
      </c>
      <c r="F6" s="19">
        <v>200</v>
      </c>
      <c r="G6" s="19">
        <v>11.85</v>
      </c>
      <c r="H6" s="19">
        <v>35.15</v>
      </c>
      <c r="I6" s="19">
        <v>0.15</v>
      </c>
      <c r="J6" s="19">
        <v>268.5</v>
      </c>
      <c r="K6" s="20"/>
      <c r="L6" s="19">
        <v>37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20</v>
      </c>
      <c r="G7" s="26">
        <v>5.85</v>
      </c>
      <c r="H7" s="26">
        <v>20.28</v>
      </c>
      <c r="I7" s="26">
        <v>154.69999999999999</v>
      </c>
      <c r="J7" s="26">
        <v>7.1999999999999995E-2</v>
      </c>
      <c r="K7" s="27"/>
      <c r="L7" s="26">
        <v>18</v>
      </c>
    </row>
    <row r="8" spans="1:12" ht="15" x14ac:dyDescent="0.25">
      <c r="A8" s="21"/>
      <c r="B8" s="22"/>
      <c r="C8" s="23"/>
      <c r="D8" s="28" t="s">
        <v>25</v>
      </c>
      <c r="E8" s="47" t="s">
        <v>49</v>
      </c>
      <c r="F8" s="26">
        <v>200</v>
      </c>
      <c r="G8" s="26"/>
      <c r="H8" s="26">
        <v>15</v>
      </c>
      <c r="I8" s="26"/>
      <c r="J8" s="26">
        <v>58</v>
      </c>
      <c r="K8" s="27"/>
      <c r="L8" s="26">
        <v>10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40</v>
      </c>
      <c r="G9" s="26">
        <v>26.8</v>
      </c>
      <c r="H9" s="26">
        <v>20.100000000000001</v>
      </c>
      <c r="I9" s="26">
        <v>90.3</v>
      </c>
      <c r="J9" s="26">
        <v>606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460</v>
      </c>
      <c r="G13" s="34">
        <f>SUM(G6:G12)</f>
        <v>44.5</v>
      </c>
      <c r="H13" s="34">
        <f>SUM(H6:H12)</f>
        <v>90.53</v>
      </c>
      <c r="I13" s="34">
        <f>SUM(I6:I12)</f>
        <v>245.14999999999998</v>
      </c>
      <c r="J13" s="34">
        <f>SUM(J6:J12)</f>
        <v>932.572</v>
      </c>
      <c r="K13" s="35"/>
      <c r="L13" s="34">
        <f t="shared" ref="L13" si="0">SUM(L6:L12)</f>
        <v>68</v>
      </c>
    </row>
    <row r="14" spans="1:12" ht="15" x14ac:dyDescent="0.25">
      <c r="A14" s="36">
        <f>A6</f>
        <v>1</v>
      </c>
      <c r="B14" s="37">
        <f>B6</f>
        <v>6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6</v>
      </c>
      <c r="C18" s="38" t="s">
        <v>30</v>
      </c>
      <c r="D18" s="28" t="s">
        <v>31</v>
      </c>
      <c r="E18" s="47" t="s">
        <v>50</v>
      </c>
      <c r="F18" s="26">
        <v>20</v>
      </c>
      <c r="G18" s="26">
        <v>5.85</v>
      </c>
      <c r="H18" s="26">
        <v>20.28</v>
      </c>
      <c r="I18" s="26">
        <v>154.69999999999999</v>
      </c>
      <c r="J18" s="26">
        <v>7.1999999999999995E-2</v>
      </c>
      <c r="K18" s="27"/>
      <c r="L18" s="26">
        <v>18</v>
      </c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200</v>
      </c>
      <c r="G20" s="19">
        <v>11.85</v>
      </c>
      <c r="H20" s="19">
        <v>35.15</v>
      </c>
      <c r="I20" s="19">
        <v>0.15</v>
      </c>
      <c r="J20" s="19">
        <v>268.5</v>
      </c>
      <c r="K20" s="20"/>
      <c r="L20" s="19">
        <v>37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/>
      <c r="H22" s="26">
        <v>15</v>
      </c>
      <c r="I22" s="26"/>
      <c r="J22" s="26">
        <v>58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460</v>
      </c>
      <c r="G27" s="34">
        <f>SUM(G18:G26)</f>
        <v>44.5</v>
      </c>
      <c r="H27" s="34">
        <f>SUM(H18:H26)</f>
        <v>90.53</v>
      </c>
      <c r="I27" s="34">
        <f>SUM(I18:I26)</f>
        <v>245.14999999999998</v>
      </c>
      <c r="J27" s="34">
        <f>SUM(J18:J26)</f>
        <v>932.572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6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6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6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6</v>
      </c>
      <c r="C47" s="52" t="s">
        <v>43</v>
      </c>
      <c r="D47" s="53"/>
      <c r="E47" s="43"/>
      <c r="F47" s="44">
        <f>F13+F17+F27+F32+F39+F46</f>
        <v>920</v>
      </c>
      <c r="G47" s="44">
        <f>G13+G17+G27+G32+G39+G46</f>
        <v>89</v>
      </c>
      <c r="H47" s="44">
        <f>H13+H17+H27+H32+H39+H46</f>
        <v>181.06</v>
      </c>
      <c r="I47" s="44">
        <f>I13+I17+I27+I32+I39+I46</f>
        <v>490.29999999999995</v>
      </c>
      <c r="J47" s="44">
        <f>J13+J17+J27+J32+J39+J46</f>
        <v>1865.144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2024-09-12T12:56:18Z</dcterms:modified>
</cp:coreProperties>
</file>