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кова-ПК\Desktop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H47" i="1"/>
  <c r="F47" i="1"/>
  <c r="G47" i="1"/>
  <c r="I47" i="1"/>
  <c r="L17" i="1"/>
  <c r="L47" i="1"/>
  <c r="L39" i="1"/>
  <c r="L32" i="1"/>
  <c r="L27" i="1"/>
  <c r="L46" i="1"/>
</calcChain>
</file>

<file path=xl/sharedStrings.xml><?xml version="1.0" encoding="utf-8"?>
<sst xmlns="http://schemas.openxmlformats.org/spreadsheetml/2006/main" count="69" uniqueCount="52">
  <si>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</si>
  <si>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</si>
  <si>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</si>
  <si>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</si>
  <si>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</si>
  <si>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</si>
  <si>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</si>
  <si>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</si>
  <si>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</si>
  <si>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</si>
  <si>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</si>
  <si>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</si>
  <si>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</si>
  <si>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</si>
  <si>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</si>
  <si>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</si>
  <si>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</si>
  <si>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</si>
  <si>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</si>
  <si>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</si>
  <si>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</si>
  <si>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</si>
  <si>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</si>
  <si>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</si>
  <si>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</si>
  <si>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</si>
  <si>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</si>
  <si>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</si>
  <si>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</si>
  <si>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</si>
  <si>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</si>
  <si>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</si>
  <si>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</si>
  <si>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</si>
  <si>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</si>
  <si>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</si>
  <si>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</si>
  <si>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</si>
  <si>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</si>
  <si>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</si>
  <si>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</si>
  <si>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</si>
  <si>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</si>
  <si>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</si>
  <si>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МБОУ "Петухоская СОШ им Героя Советского Союза Я.С. Кулишева"</t>
  </si>
  <si>
    <t>Директор школы</t>
  </si>
  <si>
    <t>И.В. Арзин</t>
  </si>
  <si>
    <t>хлеб пшеничный</t>
  </si>
  <si>
    <t>плов из птицы</t>
  </si>
  <si>
    <t>салат из вареной свеклы с яблоком</t>
  </si>
  <si>
    <t>чай с сахаром и молоком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</si>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</sst>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33" activePane="bottomRight" state="frozen"/>
      <selection activeCell="L585" sqref="L585"/>
      <selection pane="topRight"/>
      <selection pane="bottomLeft"/>
      <selection pane="bottomRight" activeCell="P13" sqref="P1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 customWidth="1"/>
    <col min="13" max="16384" width="9.140625" style="1"/>
  </cols>
  <sheetData>
    <row r="1" spans="1:12" ht="15" x14ac:dyDescent="0.25">
      <c r="A1" s="2" t="s">
        <v>0</v>
      </c>
      <c r="C1" s="48" t="s">
        <v>44</v>
      </c>
      <c r="D1" s="49"/>
      <c r="E1" s="50"/>
      <c r="F1" s="3" t="s">
        <v>1</v>
      </c>
      <c r="G1" s="1" t="s">
        <v>2</v>
      </c>
      <c r="H1" s="51" t="s">
        <v>45</v>
      </c>
      <c r="I1" s="51"/>
      <c r="J1" s="51"/>
      <c r="K1" s="51"/>
    </row>
    <row r="2" spans="1:12" ht="18" x14ac:dyDescent="0.2">
      <c r="A2" s="4" t="s">
        <v>3</v>
      </c>
      <c r="C2" s="1"/>
      <c r="G2" s="1" t="s">
        <v>4</v>
      </c>
      <c r="H2" s="51" t="s">
        <v>46</v>
      </c>
      <c r="I2" s="51"/>
      <c r="J2" s="51"/>
      <c r="K2" s="5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6</v>
      </c>
      <c r="C6" s="17" t="s">
        <v>23</v>
      </c>
      <c r="D6" s="18" t="s">
        <v>24</v>
      </c>
      <c r="E6" s="46" t="s">
        <v>48</v>
      </c>
      <c r="F6" s="19">
        <v>200</v>
      </c>
      <c r="G6" s="19">
        <v>16.8</v>
      </c>
      <c r="H6" s="19">
        <v>30</v>
      </c>
      <c r="I6" s="19">
        <v>20.6</v>
      </c>
      <c r="J6" s="19">
        <v>418</v>
      </c>
      <c r="K6" s="20"/>
      <c r="L6" s="19">
        <v>37</v>
      </c>
    </row>
    <row r="7" spans="1:12" ht="15" x14ac:dyDescent="0.25">
      <c r="A7" s="21"/>
      <c r="B7" s="22"/>
      <c r="C7" s="23"/>
      <c r="D7" s="24"/>
      <c r="E7" s="47" t="s">
        <v>49</v>
      </c>
      <c r="F7" s="26">
        <v>40</v>
      </c>
      <c r="G7" s="26">
        <v>1.25</v>
      </c>
      <c r="H7" s="26">
        <v>2.25</v>
      </c>
      <c r="I7" s="26">
        <v>4.4000000000000004</v>
      </c>
      <c r="J7" s="26">
        <v>43.1</v>
      </c>
      <c r="K7" s="27"/>
      <c r="L7" s="26">
        <v>18</v>
      </c>
    </row>
    <row r="8" spans="1:12" ht="15" x14ac:dyDescent="0.25">
      <c r="A8" s="21"/>
      <c r="B8" s="22"/>
      <c r="C8" s="23"/>
      <c r="D8" s="28" t="s">
        <v>25</v>
      </c>
      <c r="E8" s="47" t="s">
        <v>51</v>
      </c>
      <c r="F8" s="26">
        <v>200</v>
      </c>
      <c r="G8" s="26">
        <v>0.5</v>
      </c>
      <c r="H8" s="26">
        <v>0.25</v>
      </c>
      <c r="I8" s="26">
        <v>17.75</v>
      </c>
      <c r="J8" s="26">
        <v>67</v>
      </c>
      <c r="K8" s="27"/>
      <c r="L8" s="26">
        <v>15</v>
      </c>
    </row>
    <row r="9" spans="1:12" ht="15" x14ac:dyDescent="0.25">
      <c r="A9" s="21"/>
      <c r="B9" s="22"/>
      <c r="C9" s="23"/>
      <c r="D9" s="28" t="s">
        <v>26</v>
      </c>
      <c r="E9" s="25" t="s">
        <v>47</v>
      </c>
      <c r="F9" s="26">
        <v>50</v>
      </c>
      <c r="G9" s="26">
        <v>3.45</v>
      </c>
      <c r="H9" s="26">
        <v>2.7</v>
      </c>
      <c r="I9" s="26">
        <v>6.4</v>
      </c>
      <c r="J9" s="26">
        <v>139</v>
      </c>
      <c r="K9" s="27"/>
      <c r="L9" s="26">
        <v>3</v>
      </c>
    </row>
    <row r="10" spans="1:12" ht="15" x14ac:dyDescent="0.2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490</v>
      </c>
      <c r="G13" s="34">
        <f>SUM(G6:G12)</f>
        <v>22</v>
      </c>
      <c r="H13" s="34">
        <f>SUM(H6:H12)</f>
        <v>35.200000000000003</v>
      </c>
      <c r="I13" s="34">
        <f>SUM(I6:I12)</f>
        <v>49.15</v>
      </c>
      <c r="J13" s="34">
        <f>SUM(J6:J12)</f>
        <v>667.1</v>
      </c>
      <c r="K13" s="35"/>
      <c r="L13" s="34">
        <f t="shared" ref="L13" si="0">SUM(L6:L12)</f>
        <v>73</v>
      </c>
    </row>
    <row r="14" spans="1:12" ht="15" x14ac:dyDescent="0.25">
      <c r="A14" s="36">
        <f>A6</f>
        <v>1</v>
      </c>
      <c r="B14" s="37">
        <f>B6</f>
        <v>6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t="shared" ref="L17:L27" ca="1" si="1">SUM(L14:L22)</f>
        <v>#REF!</v>
      </c>
    </row>
    <row r="18" spans="1:12" ht="15" x14ac:dyDescent="0.25">
      <c r="A18" s="36">
        <f>A6</f>
        <v>1</v>
      </c>
      <c r="B18" s="37">
        <f>B6</f>
        <v>6</v>
      </c>
      <c r="C18" s="38" t="s">
        <v>30</v>
      </c>
      <c r="D18" s="28" t="s">
        <v>31</v>
      </c>
      <c r="E18" s="47" t="s">
        <v>49</v>
      </c>
      <c r="F18" s="26">
        <v>40</v>
      </c>
      <c r="G18" s="26">
        <v>1.25</v>
      </c>
      <c r="H18" s="26">
        <v>2.25</v>
      </c>
      <c r="I18" s="26">
        <v>4.4000000000000004</v>
      </c>
      <c r="J18" s="26">
        <v>43.1</v>
      </c>
      <c r="K18" s="27"/>
      <c r="L18" s="26">
        <v>18</v>
      </c>
    </row>
    <row r="19" spans="1:12" ht="15.75" thickBot="1" x14ac:dyDescent="0.3">
      <c r="A19" s="21"/>
      <c r="B19" s="22"/>
      <c r="C19" s="23"/>
      <c r="D19" s="28" t="s">
        <v>32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33</v>
      </c>
      <c r="E20" s="46" t="s">
        <v>48</v>
      </c>
      <c r="F20" s="19">
        <v>250</v>
      </c>
      <c r="G20" s="19">
        <v>16.8</v>
      </c>
      <c r="H20" s="19">
        <v>30</v>
      </c>
      <c r="I20" s="19">
        <v>20.6</v>
      </c>
      <c r="J20" s="19">
        <v>418</v>
      </c>
      <c r="K20" s="20"/>
      <c r="L20" s="19">
        <v>37</v>
      </c>
    </row>
    <row r="21" spans="1:12" ht="15" x14ac:dyDescent="0.2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8" t="s">
        <v>35</v>
      </c>
      <c r="E22" s="47" t="s">
        <v>50</v>
      </c>
      <c r="F22" s="26">
        <v>200</v>
      </c>
      <c r="G22" s="26"/>
      <c r="H22" s="26">
        <v>15</v>
      </c>
      <c r="I22" s="26"/>
      <c r="J22" s="26">
        <v>58</v>
      </c>
      <c r="K22" s="27"/>
      <c r="L22" s="26">
        <v>15</v>
      </c>
    </row>
    <row r="23" spans="1:12" ht="15" x14ac:dyDescent="0.25">
      <c r="A23" s="21"/>
      <c r="B23" s="22"/>
      <c r="C23" s="23"/>
      <c r="D23" s="28" t="s">
        <v>36</v>
      </c>
      <c r="E23" s="25" t="s">
        <v>47</v>
      </c>
      <c r="F23" s="26">
        <v>40</v>
      </c>
      <c r="G23" s="26">
        <v>26.8</v>
      </c>
      <c r="H23" s="26">
        <v>20.100000000000001</v>
      </c>
      <c r="I23" s="26">
        <v>90.3</v>
      </c>
      <c r="J23" s="26">
        <v>606</v>
      </c>
      <c r="K23" s="27"/>
      <c r="L23" s="26">
        <v>3</v>
      </c>
    </row>
    <row r="24" spans="1:12" ht="15" x14ac:dyDescent="0.2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 x14ac:dyDescent="0.2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 x14ac:dyDescent="0.25">
      <c r="A27" s="29"/>
      <c r="B27" s="30"/>
      <c r="C27" s="31"/>
      <c r="D27" s="32" t="s">
        <v>28</v>
      </c>
      <c r="E27" s="33"/>
      <c r="F27" s="34">
        <f>SUM(F18:F26)</f>
        <v>530</v>
      </c>
      <c r="G27" s="34">
        <f>SUM(G18:G26)</f>
        <v>44.85</v>
      </c>
      <c r="H27" s="34">
        <f>SUM(H18:H26)</f>
        <v>67.349999999999994</v>
      </c>
      <c r="I27" s="34">
        <f>SUM(I18:I26)</f>
        <v>115.3</v>
      </c>
      <c r="J27" s="34">
        <f>SUM(J18:J26)</f>
        <v>1125.0999999999999</v>
      </c>
      <c r="K27" s="35"/>
      <c r="L27" s="34" t="e">
        <f t="shared" ca="1" si="1"/>
        <v>#REF!</v>
      </c>
    </row>
    <row r="28" spans="1:12" ht="15" x14ac:dyDescent="0.25">
      <c r="A28" s="36">
        <f>A6</f>
        <v>1</v>
      </c>
      <c r="B28" s="37">
        <f>B6</f>
        <v>6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 x14ac:dyDescent="0.2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 x14ac:dyDescent="0.2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#REF!</v>
      </c>
    </row>
    <row r="33" spans="1:12" ht="15" x14ac:dyDescent="0.25">
      <c r="A33" s="36">
        <f>A6</f>
        <v>1</v>
      </c>
      <c r="B33" s="37">
        <f>B6</f>
        <v>6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 t="shared" ref="G39:G46" si="2">SUM(G33:G38)</f>
        <v>0</v>
      </c>
      <c r="H39" s="34">
        <f t="shared" ref="H39:H46" si="3">SUM(H33:H38)</f>
        <v>0</v>
      </c>
      <c r="I39" s="34">
        <f t="shared" ref="I39:I46" si="4">SUM(I33:I38)</f>
        <v>0</v>
      </c>
      <c r="J39" s="34">
        <f t="shared" ref="J39:J46" si="5">SUM(J33:J38)</f>
        <v>0</v>
      </c>
      <c r="K39" s="35"/>
      <c r="L39" s="34" t="e">
        <f t="shared" ref="L39" ca="1" si="6">SUM(L33:L41)</f>
        <v>#REF!</v>
      </c>
    </row>
    <row r="40" spans="1:12" ht="15" x14ac:dyDescent="0.25">
      <c r="A40" s="36">
        <f>A6</f>
        <v>1</v>
      </c>
      <c r="B40" s="37">
        <f>B6</f>
        <v>6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 x14ac:dyDescent="0.2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 x14ac:dyDescent="0.2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 t="shared" si="2"/>
        <v>0</v>
      </c>
      <c r="H46" s="34">
        <f t="shared" si="3"/>
        <v>0</v>
      </c>
      <c r="I46" s="34">
        <f t="shared" si="4"/>
        <v>0</v>
      </c>
      <c r="J46" s="34">
        <f t="shared" si="5"/>
        <v>0</v>
      </c>
      <c r="K46" s="35"/>
      <c r="L46" s="34" t="e">
        <f ca="1">SUM(L40:L47)</f>
        <v>#REF!</v>
      </c>
    </row>
    <row r="47" spans="1:12" ht="15.75" customHeight="1" thickBot="1" x14ac:dyDescent="0.25">
      <c r="A47" s="41">
        <f>A6</f>
        <v>1</v>
      </c>
      <c r="B47" s="42">
        <f>B6</f>
        <v>6</v>
      </c>
      <c r="C47" s="52" t="s">
        <v>43</v>
      </c>
      <c r="D47" s="53"/>
      <c r="E47" s="43"/>
      <c r="F47" s="44">
        <f>F13+F17+F27+F32+F39+F46</f>
        <v>1020</v>
      </c>
      <c r="G47" s="44">
        <f>G13+G17+G27+G32+G39+G46</f>
        <v>66.849999999999994</v>
      </c>
      <c r="H47" s="44">
        <f>H13+H17+H27+H32+H39+H46</f>
        <v>102.55</v>
      </c>
      <c r="I47" s="44">
        <f>I13+I17+I27+I32+I39+I46</f>
        <v>164.45</v>
      </c>
      <c r="J47" s="44">
        <f>J13+J17+J27+J32+J39+J46</f>
        <v>1792.1999999999998</v>
      </c>
      <c r="K47" s="45"/>
      <c r="L47" s="44" t="e">
        <f ca="1">L13+L17+L27+L32+L39+L46</f>
        <v>#REF!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Шишкова-ПК</cp:lastModifiedBy>
  <cp:revision>1</cp:revision>
  <dcterms:created xsi:type="dcterms:W3CDTF">2022-05-16T14:23:56Z</dcterms:created>
  <dcterms:modified xsi:type="dcterms:W3CDTF">2024-10-28T08:59:18Z</dcterms:modified>
</cp:coreProperties>
</file>