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2024-2025\Питание\Нояб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H47" i="1"/>
  <c r="J47" i="1"/>
  <c r="G47" i="1"/>
  <c r="I47" i="1"/>
  <c r="L39" i="1"/>
  <c r="L27" i="1"/>
  <c r="L32" i="1"/>
  <c r="L17" i="1"/>
  <c r="L47" i="1"/>
  <c r="L46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<sst xmlns="http://schemas.openxmlformats.org/spreadsheetml/2006/main" count="69" uniqueCount="51">
  <si>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</si>
  <si>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</si>
  <si>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</si>
  <si>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</si>
  <si>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</si>
  <si>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</si>
  <si>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</si>
  <si>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</si>
  <si>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</si>
  <si>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</si>
  <si>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</si>
  <si>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</si>
  <si>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</si>
  <si>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</si>
  <si>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</si>
  <si>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</si>
  <si>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</si>
  <si>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</si>
  <si>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</si>
  <si>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</si>
  <si>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</si>
  <si>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</si>
  <si>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</si>
  <si>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</si>
  <si>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</si>
  <si>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</si>
  <si>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</si>
  <si>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</si>
  <si>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</si>
  <si>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</si>
  <si>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</si>
  <si>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</si>
  <si>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</si>
  <si>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</si>
  <si>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</si>
  <si>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</si>
  <si>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</si>
  <si>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</si>
  <si>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</si>
  <si>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</si>
  <si>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</si>
  <si>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</si>
  <si>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</si>
  <si>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</si>
  <si>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</si>
  <si>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</si>
  <si>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</si>
  <si>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</si>
  <si>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макароны отварные с соусом</t>
  </si>
  <si>
    <t>кисель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</si>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</sst>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1" t="s">
        <v>44</v>
      </c>
      <c r="D1" s="52"/>
      <c r="E1" s="53"/>
      <c r="F1" s="3" t="s">
        <v>1</v>
      </c>
      <c r="G1" s="1" t="s">
        <v>2</v>
      </c>
      <c r="H1" s="54" t="s">
        <v>45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46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11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46" t="s">
        <v>48</v>
      </c>
      <c r="F6" s="48">
        <v>160</v>
      </c>
      <c r="G6" s="19">
        <v>5</v>
      </c>
      <c r="H6" s="19">
        <v>0.6</v>
      </c>
      <c r="I6" s="19">
        <v>30</v>
      </c>
      <c r="J6" s="19">
        <v>147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49</v>
      </c>
      <c r="F8" s="26">
        <v>200</v>
      </c>
      <c r="G8" s="26">
        <v>0.12</v>
      </c>
      <c r="H8" s="26"/>
      <c r="I8" s="26">
        <v>27.52</v>
      </c>
      <c r="J8" s="26">
        <v>112.8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18.84</v>
      </c>
      <c r="H13" s="34">
        <f>SUM(H6:H12)</f>
        <v>25.38</v>
      </c>
      <c r="I13" s="34">
        <f>SUM(I6:I12)</f>
        <v>70.800000000000011</v>
      </c>
      <c r="J13" s="34">
        <f>SUM(J6:J12)</f>
        <v>729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ca="1">SUM(L14:L22)</f>
        <v>#REF!</v>
      </c>
    </row>
    <row r="18" spans="1:12" ht="15" x14ac:dyDescent="0.25">
      <c r="A18" s="36">
        <f>A6</f>
        <v>1</v>
      </c>
      <c r="B18" s="37">
        <f>B6</f>
        <v>3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5</v>
      </c>
      <c r="H20" s="26">
        <v>0.6</v>
      </c>
      <c r="I20" s="26">
        <v>30</v>
      </c>
      <c r="J20" s="26">
        <v>147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48</v>
      </c>
      <c r="F21" s="48">
        <v>160</v>
      </c>
      <c r="G21" s="19">
        <v>5</v>
      </c>
      <c r="H21" s="19">
        <v>0.6</v>
      </c>
      <c r="I21" s="19">
        <v>30</v>
      </c>
      <c r="J21" s="19">
        <v>147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49</v>
      </c>
      <c r="F22" s="26">
        <v>200</v>
      </c>
      <c r="G22" s="26">
        <v>0.12</v>
      </c>
      <c r="H22" s="26"/>
      <c r="I22" s="26">
        <v>27.52</v>
      </c>
      <c r="J22" s="26">
        <v>112.8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50</v>
      </c>
      <c r="G23" s="26">
        <v>3.45</v>
      </c>
      <c r="H23" s="26">
        <v>2.7</v>
      </c>
      <c r="I23" s="26">
        <v>6.4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490</v>
      </c>
      <c r="G27" s="34">
        <f>SUM(G18:G26)</f>
        <v>13.57</v>
      </c>
      <c r="H27" s="34">
        <f>SUM(H18:H26)</f>
        <v>3.9000000000000004</v>
      </c>
      <c r="I27" s="34">
        <f>SUM(I18:I26)</f>
        <v>93.92</v>
      </c>
      <c r="J27" s="34">
        <f>SUM(J18:J26)</f>
        <v>545.79999999999995</v>
      </c>
      <c r="K27" s="35"/>
      <c r="L27" s="34" t="e">
        <f ca="1">SUM(L24:L32)</f>
        <v>#REF!</v>
      </c>
    </row>
    <row r="28" spans="1:12" ht="15" x14ac:dyDescent="0.25">
      <c r="A28" s="36">
        <f>A6</f>
        <v>1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1">SUM(G33:G38)</f>
        <v>0</v>
      </c>
      <c r="H39" s="34">
        <f t="shared" ref="H39:H46" si="2">SUM(H33:H38)</f>
        <v>0</v>
      </c>
      <c r="I39" s="34">
        <f t="shared" ref="I39:I46" si="3">SUM(I33:I38)</f>
        <v>0</v>
      </c>
      <c r="J39" s="34">
        <f t="shared" ref="J39:J46" si="4">SUM(J33:J38)</f>
        <v>0</v>
      </c>
      <c r="K39" s="35"/>
      <c r="L39" s="34" t="e">
        <f t="shared" ref="L39" ca="1" si="5">SUM(L33:L41)</f>
        <v>#REF!</v>
      </c>
    </row>
    <row r="40" spans="1:12" ht="15" x14ac:dyDescent="0.25">
      <c r="A40" s="36">
        <f>A6</f>
        <v>1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1"/>
        <v>0</v>
      </c>
      <c r="H46" s="34">
        <f t="shared" si="2"/>
        <v>0</v>
      </c>
      <c r="I46" s="34">
        <f t="shared" si="3"/>
        <v>0</v>
      </c>
      <c r="J46" s="34">
        <f t="shared" si="4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3</v>
      </c>
      <c r="C47" s="49" t="s">
        <v>43</v>
      </c>
      <c r="D47" s="50"/>
      <c r="E47" s="43"/>
      <c r="F47" s="44">
        <f>F13+F17+F27+F32+F39+F46</f>
        <v>980</v>
      </c>
      <c r="G47" s="44">
        <f>G13+G17+G27+G32+G39+G46</f>
        <v>32.409999999999997</v>
      </c>
      <c r="H47" s="44">
        <f>H13+H17+H27+H32+H39+H46</f>
        <v>29.28</v>
      </c>
      <c r="I47" s="44">
        <f>I13+I17+I27+I32+I39+I46</f>
        <v>164.72000000000003</v>
      </c>
      <c r="J47" s="44">
        <f>J13+J17+J27+J32+J39+J46</f>
        <v>1274.8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2024-12-11T03:28:11Z</dcterms:modified>
</cp:coreProperties>
</file>