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8" i="1" l="1"/>
  <c r="A48" i="1"/>
  <c r="J48" i="1"/>
  <c r="G48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8" i="1" l="1"/>
  <c r="F48" i="1"/>
  <c r="I48" i="1"/>
  <c r="F47" i="1"/>
  <c r="H47" i="1"/>
  <c r="J47" i="1"/>
  <c r="G47" i="1"/>
  <c r="I47" i="1"/>
  <c r="G49" i="1" l="1"/>
  <c r="F49" i="1"/>
  <c r="I49" i="1"/>
  <c r="H49" i="1"/>
  <c r="J49" i="1"/>
  <c r="L48" i="1"/>
  <c r="L46" i="1"/>
  <c r="L32" i="1"/>
  <c r="L27" i="1"/>
  <c r="L49" i="1"/>
  <c r="L39" i="1"/>
  <c r="L17" i="1"/>
  <c r="L47" i="1"/>
</calcChain>
</file>

<file path=xl/sharedStrings.xml><?xml version="1.0" encoding="utf-8"?>
<sst xmlns="http://schemas.openxmlformats.org/spreadsheetml/2006/main" count="72" uniqueCount="53">
  <si>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</si>
  <si>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</si>
  <si>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</si>
  <si>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</si>
  <si>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</si>
  <si>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</si>
  <si>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</si>
  <si>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</si>
  <si>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</si>
  <si>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</si>
  <si>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</si>
  <si>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</si>
  <si>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</si>
  <si>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</si>
  <si>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</si>
  <si>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</si>
  <si>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</si>
  <si>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</si>
  <si>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</si>
  <si>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</si>
  <si>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</si>
  <si>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</si>
  <si>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</si>
  <si>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</si>
  <si>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</si>
  <si>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</si>
  <si>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</si>
  <si>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</si>
  <si>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</si>
  <si>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</si>
  <si>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</si>
  <si>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</si>
  <si>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</si>
  <si>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</si>
  <si>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</si>
  <si>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</si>
  <si>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</si>
  <si>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</si>
  <si>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</si>
  <si>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</si>
  <si>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</si>
  <si>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</si>
  <si>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</si>
  <si>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</si>
  <si>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</si>
  <si>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</si>
  <si>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</si>
  <si>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</si>
  <si>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</si>
  <si>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</si>
  <si>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чай с сахаром</t>
  </si>
  <si>
    <t>голубец ленивый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</si>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</sst>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pane xSplit="4" ySplit="5" topLeftCell="E28" activePane="bottomRight" state="frozen"/>
      <selection activeCell="L585" sqref="L585"/>
      <selection pane="topRight"/>
      <selection pane="bottomLeft"/>
      <selection pane="bottomRight" activeCell="J3" sqref="J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45</v>
      </c>
      <c r="D1" s="58"/>
      <c r="E1" s="59"/>
      <c r="F1" s="3" t="s">
        <v>1</v>
      </c>
      <c r="G1" s="1" t="s">
        <v>2</v>
      </c>
      <c r="H1" s="60" t="s">
        <v>46</v>
      </c>
      <c r="I1" s="60"/>
      <c r="J1" s="60"/>
      <c r="K1" s="60"/>
    </row>
    <row r="2" spans="1:12" ht="18" x14ac:dyDescent="0.2">
      <c r="A2" s="4" t="s">
        <v>3</v>
      </c>
      <c r="C2" s="1"/>
      <c r="G2" s="1" t="s">
        <v>4</v>
      </c>
      <c r="H2" s="60" t="s">
        <v>47</v>
      </c>
      <c r="I2" s="60"/>
      <c r="J2" s="60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2</v>
      </c>
      <c r="B6" s="19">
        <v>2</v>
      </c>
      <c r="C6" s="15" t="s">
        <v>23</v>
      </c>
      <c r="D6" s="16" t="s">
        <v>24</v>
      </c>
      <c r="E6" s="50" t="s">
        <v>49</v>
      </c>
      <c r="F6" s="17">
        <v>100</v>
      </c>
      <c r="G6" s="17">
        <v>5</v>
      </c>
      <c r="H6" s="17">
        <v>0.6</v>
      </c>
      <c r="I6" s="17">
        <v>30</v>
      </c>
      <c r="J6" s="17">
        <v>147</v>
      </c>
      <c r="K6" s="18"/>
      <c r="L6" s="17">
        <v>12</v>
      </c>
    </row>
    <row r="7" spans="1:12" ht="15" x14ac:dyDescent="0.25">
      <c r="A7" s="39"/>
      <c r="B7" s="19"/>
      <c r="C7" s="20"/>
      <c r="D7" s="21"/>
      <c r="E7" s="51" t="s">
        <v>51</v>
      </c>
      <c r="F7" s="23">
        <v>80</v>
      </c>
      <c r="G7" s="23">
        <v>10.72</v>
      </c>
      <c r="H7" s="23">
        <v>22.08</v>
      </c>
      <c r="I7" s="23">
        <v>6.88</v>
      </c>
      <c r="J7" s="23">
        <v>330.2</v>
      </c>
      <c r="K7" s="24"/>
      <c r="L7" s="23">
        <v>40</v>
      </c>
    </row>
    <row r="8" spans="1:12" ht="15" x14ac:dyDescent="0.25">
      <c r="A8" s="39"/>
      <c r="B8" s="19"/>
      <c r="C8" s="20"/>
      <c r="D8" s="25" t="s">
        <v>25</v>
      </c>
      <c r="E8" s="51" t="s">
        <v>50</v>
      </c>
      <c r="F8" s="23">
        <v>200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10</v>
      </c>
    </row>
    <row r="9" spans="1:12" ht="15" x14ac:dyDescent="0.25">
      <c r="A9" s="39"/>
      <c r="B9" s="19"/>
      <c r="C9" s="20"/>
      <c r="D9" s="25" t="s">
        <v>26</v>
      </c>
      <c r="E9" s="22" t="s">
        <v>48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51" t="s">
        <v>52</v>
      </c>
      <c r="F10" s="23">
        <v>100</v>
      </c>
      <c r="G10" s="23">
        <v>0.4</v>
      </c>
      <c r="H10" s="23">
        <v>9.8000000000000007</v>
      </c>
      <c r="I10" s="23">
        <v>47</v>
      </c>
      <c r="J10" s="23">
        <v>100</v>
      </c>
      <c r="K10" s="24"/>
      <c r="L10" s="23">
        <v>8</v>
      </c>
    </row>
    <row r="11" spans="1:12" ht="15" x14ac:dyDescent="0.25">
      <c r="A11" s="39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 ht="15" x14ac:dyDescent="0.25">
      <c r="A12" s="39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530</v>
      </c>
      <c r="G13" s="30">
        <f>SUM(G6:G12)</f>
        <v>20.069999999999997</v>
      </c>
      <c r="H13" s="30">
        <f>SUM(H6:H12)</f>
        <v>35.43</v>
      </c>
      <c r="I13" s="30">
        <f>SUM(I6:I12)</f>
        <v>108.03</v>
      </c>
      <c r="J13" s="30">
        <f>SUM(J6:J12)</f>
        <v>783.2</v>
      </c>
      <c r="K13" s="31"/>
      <c r="L13" s="30">
        <f t="shared" ref="L13" si="0">SUM(L6:L12)</f>
        <v>73</v>
      </c>
    </row>
    <row r="14" spans="1:12" ht="15" x14ac:dyDescent="0.25">
      <c r="A14" s="32">
        <f>A6</f>
        <v>2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30" t="e">
        <f t="shared" ref="L17:L27" ca="1" si="1">SUM(L14:L22)</f>
        <v>#REF!</v>
      </c>
    </row>
    <row r="18" spans="1:12" ht="15" x14ac:dyDescent="0.25">
      <c r="A18" s="32">
        <f>A6</f>
        <v>2</v>
      </c>
      <c r="B18" s="32">
        <f>B6</f>
        <v>2</v>
      </c>
      <c r="C18" s="33" t="s">
        <v>30</v>
      </c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51" t="s">
        <v>51</v>
      </c>
      <c r="F20" s="23">
        <v>80</v>
      </c>
      <c r="G20" s="23">
        <v>10.72</v>
      </c>
      <c r="H20" s="23">
        <v>22.08</v>
      </c>
      <c r="I20" s="23">
        <v>6.88</v>
      </c>
      <c r="J20" s="23">
        <v>330.2</v>
      </c>
      <c r="K20" s="24"/>
      <c r="L20" s="23">
        <v>40</v>
      </c>
    </row>
    <row r="21" spans="1:12" ht="15" x14ac:dyDescent="0.25">
      <c r="A21" s="39"/>
      <c r="B21" s="19"/>
      <c r="C21" s="20"/>
      <c r="D21" s="25" t="s">
        <v>34</v>
      </c>
      <c r="E21" s="50" t="s">
        <v>49</v>
      </c>
      <c r="F21" s="17">
        <v>170</v>
      </c>
      <c r="G21" s="17">
        <v>6</v>
      </c>
      <c r="H21" s="17">
        <v>0.8</v>
      </c>
      <c r="I21" s="17">
        <v>31.5</v>
      </c>
      <c r="J21" s="17">
        <v>147.9</v>
      </c>
      <c r="K21" s="18"/>
      <c r="L21" s="17">
        <v>12</v>
      </c>
    </row>
    <row r="22" spans="1:12" ht="15" x14ac:dyDescent="0.25">
      <c r="A22" s="39"/>
      <c r="B22" s="19"/>
      <c r="C22" s="20"/>
      <c r="D22" s="25" t="s">
        <v>35</v>
      </c>
      <c r="E22" s="51" t="s">
        <v>50</v>
      </c>
      <c r="F22" s="23">
        <v>200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10</v>
      </c>
    </row>
    <row r="23" spans="1:12" ht="15" x14ac:dyDescent="0.25">
      <c r="A23" s="39"/>
      <c r="B23" s="19"/>
      <c r="C23" s="20"/>
      <c r="D23" s="25" t="s">
        <v>36</v>
      </c>
      <c r="E23" s="22" t="s">
        <v>48</v>
      </c>
      <c r="F23" s="23">
        <v>100</v>
      </c>
      <c r="G23" s="23">
        <v>1.52</v>
      </c>
      <c r="H23" s="23">
        <v>2.7</v>
      </c>
      <c r="I23" s="23">
        <v>9.84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550</v>
      </c>
      <c r="G27" s="30">
        <f>SUM(G18:G26)</f>
        <v>18.739999999999998</v>
      </c>
      <c r="H27" s="30">
        <f>SUM(H18:H26)</f>
        <v>25.83</v>
      </c>
      <c r="I27" s="30">
        <f>SUM(I18:I26)</f>
        <v>65.97</v>
      </c>
      <c r="J27" s="30">
        <f>SUM(J18:J26)</f>
        <v>684.1</v>
      </c>
      <c r="K27" s="31"/>
      <c r="L27" s="30" t="e">
        <f t="shared" ca="1" si="1"/>
        <v>#REF!</v>
      </c>
    </row>
    <row r="28" spans="1:12" ht="15" x14ac:dyDescent="0.25">
      <c r="A28" s="32">
        <f>A6</f>
        <v>2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 t="e">
        <f ca="1">SUM(L25:L31)</f>
        <v>#REF!</v>
      </c>
    </row>
    <row r="33" spans="1:12" ht="15" x14ac:dyDescent="0.25">
      <c r="A33" s="32">
        <f>A6</f>
        <v>2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2">SUM(G33:G38)</f>
        <v>0</v>
      </c>
      <c r="H39" s="30">
        <f t="shared" ref="H39:H46" si="3">SUM(H33:H38)</f>
        <v>0</v>
      </c>
      <c r="I39" s="30">
        <f t="shared" ref="I39:I46" si="4">SUM(I33:I38)</f>
        <v>0</v>
      </c>
      <c r="J39" s="30">
        <f t="shared" ref="J39:J46" si="5">SUM(J33:J38)</f>
        <v>0</v>
      </c>
      <c r="K39" s="31"/>
      <c r="L39" s="30" t="e">
        <f t="shared" ref="L39" ca="1" si="6">SUM(L33:L41)</f>
        <v>#REF!</v>
      </c>
    </row>
    <row r="40" spans="1:12" ht="15" x14ac:dyDescent="0.25">
      <c r="A40" s="32">
        <f>A6</f>
        <v>2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2"/>
        <v>0</v>
      </c>
      <c r="H46" s="30">
        <f t="shared" si="3"/>
        <v>0</v>
      </c>
      <c r="I46" s="30">
        <f t="shared" si="4"/>
        <v>0</v>
      </c>
      <c r="J46" s="30">
        <f t="shared" si="5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2</v>
      </c>
      <c r="B47" s="41">
        <f>B6</f>
        <v>2</v>
      </c>
      <c r="C47" s="55" t="s">
        <v>43</v>
      </c>
      <c r="D47" s="56"/>
      <c r="E47" s="36"/>
      <c r="F47" s="37">
        <f>F13+F17+F27+F32+F39+F46</f>
        <v>1080</v>
      </c>
      <c r="G47" s="37">
        <f>G13+G17+G27+G32+G39+G46</f>
        <v>38.809999999999995</v>
      </c>
      <c r="H47" s="37">
        <f>H13+H17+H27+H32+H39+H46</f>
        <v>61.26</v>
      </c>
      <c r="I47" s="37">
        <f>I13+I17+I27+I32+I39+I46</f>
        <v>174</v>
      </c>
      <c r="J47" s="37">
        <f>J13+J17+J27+J32+J39+J46</f>
        <v>1467.3000000000002</v>
      </c>
      <c r="K47" s="38"/>
      <c r="L47" s="37" t="e">
        <f ca="1">L13+L17+L27+L32+L39+L46</f>
        <v>#REF!</v>
      </c>
    </row>
    <row r="48" spans="1:12" ht="15.75" thickBot="1" x14ac:dyDescent="0.25">
      <c r="A48" s="42" t="e">
        <f>#REF!</f>
        <v>#REF!</v>
      </c>
      <c r="B48" s="43" t="e">
        <f>#REF!</f>
        <v>#REF!</v>
      </c>
      <c r="C48" s="52" t="s">
        <v>43</v>
      </c>
      <c r="D48" s="53"/>
      <c r="E48" s="44"/>
      <c r="F48" s="45" t="e">
        <f>#REF!+#REF!+#REF!+#REF!+#REF!+#REF!</f>
        <v>#REF!</v>
      </c>
      <c r="G48" s="45" t="e">
        <f>#REF!+#REF!+#REF!+#REF!+#REF!+#REF!</f>
        <v>#REF!</v>
      </c>
      <c r="H48" s="45" t="e">
        <f>#REF!+#REF!+#REF!+#REF!+#REF!+#REF!</f>
        <v>#REF!</v>
      </c>
      <c r="I48" s="45" t="e">
        <f>#REF!+#REF!+#REF!+#REF!+#REF!+#REF!</f>
        <v>#REF!</v>
      </c>
      <c r="J48" s="45" t="e">
        <f>#REF!+#REF!+#REF!+#REF!+#REF!+#REF!</f>
        <v>#REF!</v>
      </c>
      <c r="K48" s="46"/>
      <c r="L48" s="37" t="e">
        <f>#REF!+#REF!+#REF!+#REF!+#REF!+#REF!</f>
        <v>#REF!</v>
      </c>
    </row>
    <row r="49" spans="1:12" x14ac:dyDescent="0.2">
      <c r="A49" s="47"/>
      <c r="B49" s="48"/>
      <c r="C49" s="54" t="s">
        <v>44</v>
      </c>
      <c r="D49" s="54"/>
      <c r="E49" s="54"/>
      <c r="F49" s="49" t="e">
        <f>(#REF!+#REF!+#REF!+#REF!+#REF!+#REF!+#REF!+#REF!+F47+#REF!+#REF!+#REF!+#REF!+F48)/(IF(#REF!=0,0,1)+IF(#REF!=0,0,1)+IF(#REF!=0,0,1)+IF(#REF!=0,0,1)+IF(#REF!=0,0,1)+IF(#REF!=0,0,1)+IF(#REF!=0,0,1)+IF(#REF!=0,0,1)+IF(F47=0,0,1)+IF(#REF!=0,0,1)+IF(#REF!=0,0,1)+IF(#REF!=0,0,1)+IF(#REF!=0,0,1)+IF(F48=0,0,1))</f>
        <v>#REF!</v>
      </c>
      <c r="G49" s="49" t="e">
        <f>(#REF!+#REF!+#REF!+#REF!+#REF!+#REF!+#REF!+#REF!+G47+#REF!+#REF!+#REF!+#REF!+G48)/(IF(#REF!=0,0,1)+IF(#REF!=0,0,1)+IF(#REF!=0,0,1)+IF(#REF!=0,0,1)+IF(#REF!=0,0,1)+IF(#REF!=0,0,1)+IF(#REF!=0,0,1)+IF(#REF!=0,0,1)+IF(G47=0,0,1)+IF(#REF!=0,0,1)+IF(#REF!=0,0,1)+IF(#REF!=0,0,1)+IF(#REF!=0,0,1)+IF(G48=0,0,1))</f>
        <v>#REF!</v>
      </c>
      <c r="H49" s="49" t="e">
        <f>(#REF!+#REF!+#REF!+#REF!+#REF!+#REF!+#REF!+#REF!+H47+#REF!+#REF!+#REF!+#REF!+H48)/(IF(#REF!=0,0,1)+IF(#REF!=0,0,1)+IF(#REF!=0,0,1)+IF(#REF!=0,0,1)+IF(#REF!=0,0,1)+IF(#REF!=0,0,1)+IF(#REF!=0,0,1)+IF(#REF!=0,0,1)+IF(H47=0,0,1)+IF(#REF!=0,0,1)+IF(#REF!=0,0,1)+IF(#REF!=0,0,1)+IF(#REF!=0,0,1)+IF(H48=0,0,1))</f>
        <v>#REF!</v>
      </c>
      <c r="I49" s="49" t="e">
        <f>(#REF!+#REF!+#REF!+#REF!+#REF!+#REF!+#REF!+#REF!+I47+#REF!+#REF!+#REF!+#REF!+I48)/(IF(#REF!=0,0,1)+IF(#REF!=0,0,1)+IF(#REF!=0,0,1)+IF(#REF!=0,0,1)+IF(#REF!=0,0,1)+IF(#REF!=0,0,1)+IF(#REF!=0,0,1)+IF(#REF!=0,0,1)+IF(I47=0,0,1)+IF(#REF!=0,0,1)+IF(#REF!=0,0,1)+IF(#REF!=0,0,1)+IF(#REF!=0,0,1)+IF(I48=0,0,1))</f>
        <v>#REF!</v>
      </c>
      <c r="J49" s="49" t="e">
        <f>(#REF!+#REF!+#REF!+#REF!+#REF!+#REF!+#REF!+#REF!+J47+#REF!+#REF!+#REF!+#REF!+J48)/(IF(#REF!=0,0,1)+IF(#REF!=0,0,1)+IF(#REF!=0,0,1)+IF(#REF!=0,0,1)+IF(#REF!=0,0,1)+IF(#REF!=0,0,1)+IF(#REF!=0,0,1)+IF(#REF!=0,0,1)+IF(J47=0,0,1)+IF(#REF!=0,0,1)+IF(#REF!=0,0,1)+IF(#REF!=0,0,1)+IF(#REF!=0,0,1)+IF(J48=0,0,1))</f>
        <v>#REF!</v>
      </c>
      <c r="K49" s="49"/>
      <c r="L49" s="49" t="e">
        <f ca="1">(#REF!+#REF!+#REF!+#REF!+#REF!+#REF!+#REF!+#REF!+L47+#REF!+#REF!+#REF!+#REF!+L48)/(IF(#REF!=0,0,1)+IF(#REF!=0,0,1)+IF(#REF!=0,0,1)+IF(#REF!=0,0,1)+IF(#REF!=0,0,1)+IF(#REF!=0,0,1)+IF(#REF!=0,0,1)+IF(#REF!=0,0,1)+IF(L47=0,0,1)+IF(#REF!=0,0,1)+IF(#REF!=0,0,1)+IF(#REF!=0,0,1)+IF(#REF!=0,0,1)+IF(L48=0,0,1))</f>
        <v>#REF!</v>
      </c>
    </row>
  </sheetData>
  <mergeCells count="6">
    <mergeCell ref="C48:D48"/>
    <mergeCell ref="C49:E49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2025-01-29T03:02:49Z</dcterms:modified>
</cp:coreProperties>
</file>