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H47" i="1"/>
  <c r="F47" i="1"/>
  <c r="G47" i="1"/>
  <c r="I47" i="1"/>
  <c r="G48" i="1" l="1"/>
  <c r="F48" i="1"/>
  <c r="I48" i="1"/>
  <c r="H48" i="1"/>
  <c r="J48" i="1"/>
  <c r="L46" i="1"/>
  <c r="L39" i="1"/>
  <c r="L48" i="1"/>
  <c r="L27" i="1"/>
  <c r="L32" i="1"/>
  <c r="L17" i="1"/>
  <c r="L47" i="1"/>
</calcChain>
</file>

<file path=xl/sharedStrings.xml><?xml version="1.0" encoding="utf-8"?>
<sst xmlns="http://schemas.openxmlformats.org/spreadsheetml/2006/main" count="70" uniqueCount="53">
  <si>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</si>
  <si>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</si>
  <si>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</si>
  <si>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</si>
  <si>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</si>
  <si>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</si>
  <si>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</si>
  <si>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</si>
  <si>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</si>
  <si>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</si>
  <si>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</si>
  <si>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</si>
  <si>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</si>
  <si>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</si>
  <si>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</si>
  <si>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</si>
  <si>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</si>
  <si>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</si>
  <si>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</si>
  <si>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</si>
  <si>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</si>
  <si>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</si>
  <si>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</si>
  <si>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</si>
  <si>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</si>
  <si>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</si>
  <si>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</si>
  <si>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</si>
  <si>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</si>
  <si>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</si>
  <si>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</si>
  <si>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</si>
  <si>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</si>
  <si>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</si>
  <si>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</si>
  <si>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</si>
  <si>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</si>
  <si>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</si>
  <si>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</si>
  <si>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</si>
  <si>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</si>
  <si>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</si>
  <si>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</si>
  <si>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</si>
  <si>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</si>
  <si>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</si>
  <si>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</si>
  <si>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</si>
  <si>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</si>
  <si>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плов из птицы</t>
  </si>
  <si>
    <t>салат из вареной свеклы с яблоком</t>
  </si>
  <si>
    <t>чай с сахаром и молоком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</si>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</sst>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45</v>
      </c>
      <c r="D1" s="55"/>
      <c r="E1" s="56"/>
      <c r="F1" s="3" t="s">
        <v>1</v>
      </c>
      <c r="G1" s="1" t="s">
        <v>2</v>
      </c>
      <c r="H1" s="57" t="s">
        <v>46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47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6</v>
      </c>
      <c r="C6" s="17" t="s">
        <v>23</v>
      </c>
      <c r="D6" s="18" t="s">
        <v>24</v>
      </c>
      <c r="E6" s="49" t="s">
        <v>49</v>
      </c>
      <c r="F6" s="19">
        <v>200</v>
      </c>
      <c r="G6" s="19">
        <v>16.8</v>
      </c>
      <c r="H6" s="19">
        <v>30</v>
      </c>
      <c r="I6" s="19">
        <v>20.6</v>
      </c>
      <c r="J6" s="19">
        <v>418</v>
      </c>
      <c r="K6" s="20"/>
      <c r="L6" s="19">
        <v>37</v>
      </c>
    </row>
    <row r="7" spans="1:12" ht="15" x14ac:dyDescent="0.25">
      <c r="A7" s="21"/>
      <c r="B7" s="22"/>
      <c r="C7" s="23"/>
      <c r="D7" s="24"/>
      <c r="E7" s="50" t="s">
        <v>50</v>
      </c>
      <c r="F7" s="26">
        <v>40</v>
      </c>
      <c r="G7" s="26">
        <v>1.25</v>
      </c>
      <c r="H7" s="26">
        <v>2.25</v>
      </c>
      <c r="I7" s="26">
        <v>4.4000000000000004</v>
      </c>
      <c r="J7" s="26">
        <v>43.1</v>
      </c>
      <c r="K7" s="27"/>
      <c r="L7" s="26">
        <v>18</v>
      </c>
    </row>
    <row r="8" spans="1:12" ht="15" x14ac:dyDescent="0.25">
      <c r="A8" s="21"/>
      <c r="B8" s="22"/>
      <c r="C8" s="23"/>
      <c r="D8" s="28" t="s">
        <v>25</v>
      </c>
      <c r="E8" s="50" t="s">
        <v>52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</v>
      </c>
      <c r="H13" s="34">
        <f>SUM(H6:H12)</f>
        <v>35.200000000000003</v>
      </c>
      <c r="I13" s="34">
        <f>SUM(I6:I12)</f>
        <v>49.15</v>
      </c>
      <c r="J13" s="34">
        <f>SUM(J6:J12)</f>
        <v>667.1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6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6</v>
      </c>
      <c r="C18" s="38" t="s">
        <v>30</v>
      </c>
      <c r="D18" s="28" t="s">
        <v>31</v>
      </c>
      <c r="E18" s="50" t="s">
        <v>50</v>
      </c>
      <c r="F18" s="26">
        <v>40</v>
      </c>
      <c r="G18" s="26">
        <v>1.25</v>
      </c>
      <c r="H18" s="26">
        <v>2.25</v>
      </c>
      <c r="I18" s="26">
        <v>4.4000000000000004</v>
      </c>
      <c r="J18" s="26">
        <v>43.1</v>
      </c>
      <c r="K18" s="27"/>
      <c r="L18" s="26">
        <v>18</v>
      </c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9" t="s">
        <v>49</v>
      </c>
      <c r="F20" s="19">
        <v>250</v>
      </c>
      <c r="G20" s="19">
        <v>16.8</v>
      </c>
      <c r="H20" s="19">
        <v>30</v>
      </c>
      <c r="I20" s="19">
        <v>20.6</v>
      </c>
      <c r="J20" s="19">
        <v>418</v>
      </c>
      <c r="K20" s="20"/>
      <c r="L20" s="19">
        <v>37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50" t="s">
        <v>51</v>
      </c>
      <c r="F22" s="26">
        <v>200</v>
      </c>
      <c r="G22" s="26"/>
      <c r="H22" s="26">
        <v>15</v>
      </c>
      <c r="I22" s="26"/>
      <c r="J22" s="26">
        <v>58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530</v>
      </c>
      <c r="G27" s="34">
        <f>SUM(G18:G26)</f>
        <v>44.85</v>
      </c>
      <c r="H27" s="34">
        <f>SUM(H18:H26)</f>
        <v>67.349999999999994</v>
      </c>
      <c r="I27" s="34">
        <f>SUM(I18:I26)</f>
        <v>115.3</v>
      </c>
      <c r="J27" s="34">
        <f>SUM(J18:J26)</f>
        <v>1125.0999999999999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6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6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6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6</v>
      </c>
      <c r="C47" s="52" t="s">
        <v>43</v>
      </c>
      <c r="D47" s="53"/>
      <c r="E47" s="43"/>
      <c r="F47" s="44">
        <f>F13+F17+F27+F32+F39+F46</f>
        <v>1020</v>
      </c>
      <c r="G47" s="44">
        <f>G13+G17+G27+G32+G39+G46</f>
        <v>66.849999999999994</v>
      </c>
      <c r="H47" s="44">
        <f>H13+H17+H27+H32+H39+H46</f>
        <v>102.55</v>
      </c>
      <c r="I47" s="44">
        <f>I13+I17+I27+I32+I39+I46</f>
        <v>164.45</v>
      </c>
      <c r="J47" s="44">
        <f>J13+J17+J27+J32+J39+J46</f>
        <v>1792.1999999999998</v>
      </c>
      <c r="K47" s="45"/>
      <c r="L47" s="44" t="e">
        <f ca="1">L13+L17+L27+L32+L39+L46</f>
        <v>#REF!</v>
      </c>
    </row>
    <row r="48" spans="1:12" ht="13.5" thickBot="1" x14ac:dyDescent="0.25">
      <c r="A48" s="46"/>
      <c r="B48" s="47"/>
      <c r="C48" s="51" t="s">
        <v>44</v>
      </c>
      <c r="D48" s="51"/>
      <c r="E48" s="51"/>
      <c r="F48" s="48" t="e">
        <f>(#REF!+#REF!+#REF!+#REF!+#REF!+F47+#REF!+#REF!+#REF!+#REF!+#REF!+#REF!+#REF!+#REF!)/(IF(#REF!=0,0,1)+IF(#REF!=0,0,1)+IF(#REF!=0,0,1)+IF(#REF!=0,0,1)+IF(#REF!=0,0,1)+IF(F47=0,0,1)+IF(#REF!=0,0,1)+IF(#REF!=0,0,1)+IF(#REF!=0,0,1)+IF(#REF!=0,0,1)+IF(#REF!=0,0,1)+IF(#REF!=0,0,1)+IF(#REF!=0,0,1)+IF(#REF!=0,0,1))</f>
        <v>#REF!</v>
      </c>
      <c r="G48" s="48" t="e">
        <f>(#REF!+#REF!+#REF!+#REF!+#REF!+G47+#REF!+#REF!+#REF!+#REF!+#REF!+#REF!+#REF!+#REF!)/(IF(#REF!=0,0,1)+IF(#REF!=0,0,1)+IF(#REF!=0,0,1)+IF(#REF!=0,0,1)+IF(#REF!=0,0,1)+IF(G47=0,0,1)+IF(#REF!=0,0,1)+IF(#REF!=0,0,1)+IF(#REF!=0,0,1)+IF(#REF!=0,0,1)+IF(#REF!=0,0,1)+IF(#REF!=0,0,1)+IF(#REF!=0,0,1)+IF(#REF!=0,0,1))</f>
        <v>#REF!</v>
      </c>
      <c r="H48" s="48" t="e">
        <f>(#REF!+#REF!+#REF!+#REF!+#REF!+H47+#REF!+#REF!+#REF!+#REF!+#REF!+#REF!+#REF!+#REF!)/(IF(#REF!=0,0,1)+IF(#REF!=0,0,1)+IF(#REF!=0,0,1)+IF(#REF!=0,0,1)+IF(#REF!=0,0,1)+IF(H47=0,0,1)+IF(#REF!=0,0,1)+IF(#REF!=0,0,1)+IF(#REF!=0,0,1)+IF(#REF!=0,0,1)+IF(#REF!=0,0,1)+IF(#REF!=0,0,1)+IF(#REF!=0,0,1)+IF(#REF!=0,0,1))</f>
        <v>#REF!</v>
      </c>
      <c r="I48" s="48" t="e">
        <f>(#REF!+#REF!+#REF!+#REF!+#REF!+I47+#REF!+#REF!+#REF!+#REF!+#REF!+#REF!+#REF!+#REF!)/(IF(#REF!=0,0,1)+IF(#REF!=0,0,1)+IF(#REF!=0,0,1)+IF(#REF!=0,0,1)+IF(#REF!=0,0,1)+IF(I47=0,0,1)+IF(#REF!=0,0,1)+IF(#REF!=0,0,1)+IF(#REF!=0,0,1)+IF(#REF!=0,0,1)+IF(#REF!=0,0,1)+IF(#REF!=0,0,1)+IF(#REF!=0,0,1)+IF(#REF!=0,0,1))</f>
        <v>#REF!</v>
      </c>
      <c r="J48" s="48" t="e">
        <f>(#REF!+#REF!+#REF!+#REF!+#REF!+J47+#REF!+#REF!+#REF!+#REF!+#REF!+#REF!+#REF!+#REF!)/(IF(#REF!=0,0,1)+IF(#REF!=0,0,1)+IF(#REF!=0,0,1)+IF(#REF!=0,0,1)+IF(#REF!=0,0,1)+IF(J47=0,0,1)+IF(#REF!=0,0,1)+IF(#REF!=0,0,1)+IF(#REF!=0,0,1)+IF(#REF!=0,0,1)+IF(#REF!=0,0,1)+IF(#REF!=0,0,1)+IF(#REF!=0,0,1)+IF(#REF!=0,0,1))</f>
        <v>#REF!</v>
      </c>
      <c r="K48" s="48"/>
      <c r="L48" s="48" t="e">
        <f ca="1">(#REF!+#REF!+#REF!+#REF!+#REF!+L47+#REF!+#REF!+#REF!+#REF!+#REF!+#REF!+#REF!+#REF!)/(IF(#REF!=0,0,1)+IF(#REF!=0,0,1)+IF(#REF!=0,0,1)+IF(#REF!=0,0,1)+IF(#REF!=0,0,1)+IF(L47=0,0,1)+IF(#REF!=0,0,1)+IF(#REF!=0,0,1)+IF(#REF!=0,0,1)+IF(#REF!=0,0,1)+IF(#REF!=0,0,1)+IF(#REF!=0,0,1)+IF(#REF!=0,0,1)+IF(#REF!=0,0,1))</f>
        <v>#REF!</v>
      </c>
    </row>
  </sheetData>
  <mergeCells count="5">
    <mergeCell ref="C48:E48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2025-02-13T11:26:55Z</dcterms:modified>
</cp:coreProperties>
</file>