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47" i="1"/>
  <c r="L17" i="1"/>
  <c r="L27" i="1"/>
  <c r="L32" i="1"/>
  <c r="L46" i="1"/>
  <c r="L39" i="1"/>
</calcChain>
</file>

<file path=xl/sharedStrings.xml><?xml version="1.0" encoding="utf-8"?>
<sst xmlns="http://schemas.openxmlformats.org/spreadsheetml/2006/main" count="71" uniqueCount="52">
  <si>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</si>
  <si>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</si>
  <si>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</si>
  <si>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</si>
  <si>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</si>
  <si>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</si>
  <si>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</si>
  <si>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</si>
  <si>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</si>
  <si>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</si>
  <si>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</si>
  <si>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</si>
  <si>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</si>
  <si>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</si>
  <si>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</si>
  <si>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</si>
  <si>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</si>
  <si>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</si>
  <si>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</si>
  <si>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</si>
  <si>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</si>
  <si>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</si>
  <si>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</si>
  <si>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</si>
  <si>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</si>
  <si>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</si>
  <si>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</si>
  <si>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</si>
  <si>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</si>
  <si>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</si>
  <si>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</si>
  <si>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</si>
  <si>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</si>
  <si>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</si>
  <si>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</si>
  <si>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</si>
  <si>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</si>
  <si>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</si>
  <si>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</si>
  <si>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</si>
  <si>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</si>
  <si>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</si>
  <si>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</si>
  <si>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</si>
  <si>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</si>
  <si>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</si>
  <si>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</si>
  <si>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</si>
  <si>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овощная нарезка</t>
  </si>
  <si>
    <t>гречка отварная с соусом</t>
  </si>
  <si>
    <t>курица тушеная в сметанном соусе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</si>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</sst>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46" t="s">
        <v>49</v>
      </c>
      <c r="F6" s="19">
        <v>150</v>
      </c>
      <c r="G6" s="19">
        <v>8.6999999999999993</v>
      </c>
      <c r="H6" s="19">
        <v>8.1</v>
      </c>
      <c r="I6" s="19">
        <v>4</v>
      </c>
      <c r="J6" s="19">
        <v>279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70</v>
      </c>
      <c r="G7" s="26">
        <v>9.8000000000000007</v>
      </c>
      <c r="H7" s="26">
        <v>2.0499999999999998</v>
      </c>
      <c r="I7" s="26">
        <v>42.6</v>
      </c>
      <c r="J7" s="26">
        <v>57.5</v>
      </c>
      <c r="K7" s="27"/>
      <c r="L7" s="26">
        <v>37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0.5</v>
      </c>
      <c r="H8" s="26">
        <v>0.25</v>
      </c>
      <c r="I8" s="26">
        <v>17.75</v>
      </c>
      <c r="J8" s="26">
        <v>67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48</v>
      </c>
      <c r="F11" s="26">
        <v>20</v>
      </c>
      <c r="G11" s="26">
        <v>0.2</v>
      </c>
      <c r="H11" s="26">
        <v>1E-3</v>
      </c>
      <c r="I11" s="26">
        <v>0.8</v>
      </c>
      <c r="J11" s="26">
        <v>3</v>
      </c>
      <c r="K11" s="27"/>
      <c r="L11" s="26">
        <v>6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22.65</v>
      </c>
      <c r="H13" s="34">
        <f>SUM(H6:H12)</f>
        <v>13.100999999999997</v>
      </c>
      <c r="I13" s="34">
        <f>SUM(I6:I12)</f>
        <v>71.55</v>
      </c>
      <c r="J13" s="34">
        <f>SUM(J6:J12)</f>
        <v>545.5</v>
      </c>
      <c r="K13" s="35"/>
      <c r="L13" s="34">
        <f t="shared" ref="L13" si="0">SUM(L6:L12)</f>
        <v>76</v>
      </c>
    </row>
    <row r="14" spans="1:12" ht="15" x14ac:dyDescent="0.25">
      <c r="A14" s="36">
        <f>A6</f>
        <v>2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3</v>
      </c>
      <c r="C18" s="38" t="s">
        <v>30</v>
      </c>
      <c r="D18" s="28" t="s">
        <v>31</v>
      </c>
      <c r="E18" s="47" t="s">
        <v>48</v>
      </c>
      <c r="F18" s="26">
        <v>20</v>
      </c>
      <c r="G18" s="26">
        <v>3.35</v>
      </c>
      <c r="H18" s="26">
        <v>5.85</v>
      </c>
      <c r="I18" s="26">
        <v>20.28</v>
      </c>
      <c r="J18" s="26">
        <v>154.69999999999999</v>
      </c>
      <c r="K18" s="27"/>
      <c r="L18" s="26">
        <v>6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10.7</v>
      </c>
      <c r="H20" s="26">
        <v>2.68</v>
      </c>
      <c r="I20" s="26">
        <v>45.2</v>
      </c>
      <c r="J20" s="26">
        <v>62.1</v>
      </c>
      <c r="K20" s="27"/>
      <c r="L20" s="26">
        <v>37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200</v>
      </c>
      <c r="G21" s="19">
        <v>9.1</v>
      </c>
      <c r="H21" s="19">
        <v>8.9</v>
      </c>
      <c r="I21" s="19">
        <v>5</v>
      </c>
      <c r="J21" s="19">
        <v>315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51</v>
      </c>
      <c r="F22" s="26">
        <v>200</v>
      </c>
      <c r="G22" s="26">
        <v>0.1</v>
      </c>
      <c r="H22" s="26"/>
      <c r="I22" s="26">
        <v>24.9</v>
      </c>
      <c r="J22" s="26">
        <v>97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24.77</v>
      </c>
      <c r="H27" s="34">
        <f>SUM(H18:H26)</f>
        <v>20.13</v>
      </c>
      <c r="I27" s="34">
        <f>SUM(I18:I26)</f>
        <v>105.22</v>
      </c>
      <c r="J27" s="34">
        <f>SUM(J18:J26)</f>
        <v>767.8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3</v>
      </c>
      <c r="C47" s="48" t="s">
        <v>43</v>
      </c>
      <c r="D47" s="49"/>
      <c r="E47" s="43"/>
      <c r="F47" s="44">
        <f>F13+F17+F27+F32+F39+F46</f>
        <v>1090</v>
      </c>
      <c r="G47" s="44">
        <f>G13+G17+G27+G32+G39+G46</f>
        <v>47.42</v>
      </c>
      <c r="H47" s="44">
        <f>H13+H17+H27+H32+H39+H46</f>
        <v>33.230999999999995</v>
      </c>
      <c r="I47" s="44">
        <f>I13+I17+I27+I32+I39+I46</f>
        <v>176.76999999999998</v>
      </c>
      <c r="J47" s="44">
        <f>J13+J17+J27+J32+J39+J46</f>
        <v>1313.3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cp:lastPrinted>2024-12-20T06:17:36Z</cp:lastPrinted>
  <dcterms:created xsi:type="dcterms:W3CDTF">2022-05-16T14:23:56Z</dcterms:created>
  <dcterms:modified xsi:type="dcterms:W3CDTF">2025-02-13T11:29:26Z</dcterms:modified>
</cp:coreProperties>
</file>